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інформ про бюджет" sheetId="1" r:id="rId1"/>
  </sheets>
  <definedNames>
    <definedName name="RangeToPoke">#REF!</definedName>
    <definedName name="we">#REF!</definedName>
    <definedName name="_xlnm.Print_Titles" localSheetId="0">'інформ про бюджет'!$11:$13</definedName>
  </definedNames>
  <calcPr fullCalcOnLoad="1"/>
</workbook>
</file>

<file path=xl/sharedStrings.xml><?xml version="1.0" encoding="utf-8"?>
<sst xmlns="http://schemas.openxmlformats.org/spreadsheetml/2006/main" count="58" uniqueCount="54">
  <si>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</si>
  <si>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</si>
  <si>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</si>
  <si>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</si>
  <si>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</si>
  <si>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</si>
  <si>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</si>
  <si>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</si>
  <si>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</si>
  <si>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</si>
  <si>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</si>
  <si>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</si>
  <si>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</si>
  <si>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</si>
  <si>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</si>
  <si>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</si>
  <si>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за 2018 рік</t>
  </si>
  <si>
    <t>план на 2018 рік з урахуванням внесених змін</t>
  </si>
  <si>
    <t xml:space="preserve">касове виконання за  2018 рік </t>
  </si>
  <si>
    <t xml:space="preserve">касове виконання за   2018 рік 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</si>
  <si>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</si>
  <si>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</si>
  <si>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Головний бухгалтер</t>
  </si>
  <si>
    <t>Новгород-Сіверська міська рада Чернігівської області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</si>
  <si>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</si>
  <si>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</si>
  <si>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0180</t>
  </si>
  <si>
    <t>Інша діяльність у сфері державного управління</t>
  </si>
  <si>
    <t>0113104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</si>
  <si>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</si>
  <si>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</si>
  <si>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0113112</t>
  </si>
  <si>
    <t>3112</t>
  </si>
  <si>
    <t>Заходи державної політики з питань дітей та їх соціального захисту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</si>
  <si>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</si>
  <si>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</si>
  <si>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</si>
  <si>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</si>
  <si>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7412</t>
  </si>
  <si>
    <t>Регулювання цін на послуги місцевого автотранспорту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</si>
  <si>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</si>
  <si>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</si>
  <si>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</si>
  <si>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</si>
  <si>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8340</t>
  </si>
  <si>
    <t>6082</t>
  </si>
  <si>
    <t>Придбання житла для окремих категорій населення відповідно до законодавства</t>
  </si>
  <si>
    <t>6083</t>
  </si>
  <si>
    <t>Проектні, будівельно-монтажні роботи, придбання житла та приміщень для розвитку сімейних та інших форм виховання наближених до сімейних, та забезпечення житлом дітей-сиріт, осіб з їх числа</t>
  </si>
  <si>
    <t>7363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</si>
  <si>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</si>
  <si>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Міський голова</t>
  </si>
  <si>
    <t>О. Бондаренко</t>
  </si>
  <si>
    <t>Н. Топчій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</si>
</sst>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209" fontId="6" fillId="0" borderId="10" xfId="0" applyNumberFormat="1" applyFont="1" applyBorder="1" applyAlignment="1">
      <alignment vertical="center"/>
    </xf>
    <xf numFmtId="209" fontId="8" fillId="0" borderId="10" xfId="0" applyNumberFormat="1" applyFont="1" applyBorder="1" applyAlignment="1">
      <alignment vertical="center"/>
    </xf>
    <xf numFmtId="209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20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20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9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209" fontId="8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209" fontId="6" fillId="0" borderId="11" xfId="0" applyNumberFormat="1" applyFont="1" applyFill="1" applyBorder="1" applyAlignment="1">
      <alignment vertical="center"/>
    </xf>
    <xf numFmtId="209" fontId="6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209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9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209" fontId="6" fillId="0" borderId="12" xfId="0" applyNumberFormat="1" applyFont="1" applyFill="1" applyBorder="1" applyAlignment="1">
      <alignment vertical="center"/>
    </xf>
    <xf numFmtId="209" fontId="6" fillId="0" borderId="12" xfId="0" applyNumberFormat="1" applyFont="1" applyBorder="1" applyAlignment="1">
      <alignment horizontal="right" vertical="center"/>
    </xf>
    <xf numFmtId="209" fontId="6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209" fontId="8" fillId="0" borderId="14" xfId="0" applyNumberFormat="1" applyFont="1" applyFill="1" applyBorder="1" applyAlignment="1">
      <alignment vertical="center"/>
    </xf>
    <xf numFmtId="209" fontId="8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209" fontId="8" fillId="0" borderId="16" xfId="0" applyNumberFormat="1" applyFont="1" applyBorder="1" applyAlignment="1">
      <alignment vertical="center"/>
    </xf>
    <xf numFmtId="209" fontId="8" fillId="0" borderId="17" xfId="0" applyNumberFormat="1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209" fontId="8" fillId="0" borderId="13" xfId="0" applyNumberFormat="1" applyFont="1" applyFill="1" applyBorder="1" applyAlignment="1">
      <alignment vertical="center"/>
    </xf>
    <xf numFmtId="209" fontId="8" fillId="0" borderId="18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209" fontId="8" fillId="0" borderId="13" xfId="0" applyNumberFormat="1" applyFont="1" applyFill="1" applyBorder="1" applyAlignment="1" applyProtection="1">
      <alignment vertical="center"/>
      <protection/>
    </xf>
    <xf numFmtId="209" fontId="8" fillId="0" borderId="14" xfId="0" applyNumberFormat="1" applyFont="1" applyFill="1" applyBorder="1" applyAlignment="1" applyProtection="1">
      <alignment vertical="center"/>
      <protection/>
    </xf>
    <xf numFmtId="209" fontId="8" fillId="0" borderId="12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9" fontId="8" fillId="0" borderId="11" xfId="0" applyNumberFormat="1" applyFont="1" applyFill="1" applyBorder="1" applyAlignment="1">
      <alignment horizontal="center" wrapText="1"/>
    </xf>
    <xf numFmtId="209" fontId="8" fillId="0" borderId="19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209" fontId="6" fillId="0" borderId="28" xfId="0" applyNumberFormat="1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09" fontId="8" fillId="0" borderId="31" xfId="0" applyNumberFormat="1" applyFont="1" applyFill="1" applyBorder="1" applyAlignment="1">
      <alignment vertical="center"/>
    </xf>
    <xf numFmtId="209" fontId="8" fillId="0" borderId="28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209" fontId="6" fillId="0" borderId="32" xfId="0" applyNumberFormat="1" applyFont="1" applyFill="1" applyBorder="1" applyAlignment="1">
      <alignment vertical="center"/>
    </xf>
    <xf numFmtId="209" fontId="8" fillId="0" borderId="3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209" fontId="6" fillId="0" borderId="19" xfId="0" applyNumberFormat="1" applyFont="1" applyFill="1" applyBorder="1" applyAlignment="1">
      <alignment vertical="center"/>
    </xf>
    <xf numFmtId="209" fontId="6" fillId="0" borderId="19" xfId="0" applyNumberFormat="1" applyFont="1" applyBorder="1" applyAlignment="1">
      <alignment vertical="center"/>
    </xf>
    <xf numFmtId="209" fontId="8" fillId="0" borderId="28" xfId="0" applyNumberFormat="1" applyFont="1" applyFill="1" applyBorder="1" applyAlignment="1">
      <alignment vertical="center"/>
    </xf>
    <xf numFmtId="209" fontId="8" fillId="0" borderId="29" xfId="0" applyNumberFormat="1" applyFont="1" applyFill="1" applyBorder="1" applyAlignment="1">
      <alignment horizontal="center" wrapText="1"/>
    </xf>
    <xf numFmtId="209" fontId="8" fillId="0" borderId="33" xfId="0" applyNumberFormat="1" applyFont="1" applyFill="1" applyBorder="1" applyAlignment="1">
      <alignment vertical="center"/>
    </xf>
    <xf numFmtId="49" fontId="8" fillId="0" borderId="26" xfId="0" applyNumberFormat="1" applyFont="1" applyFill="1" applyBorder="1" applyAlignment="1">
      <alignment vertical="center"/>
    </xf>
    <xf numFmtId="49" fontId="8" fillId="0" borderId="29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209" fontId="8" fillId="0" borderId="34" xfId="0" applyNumberFormat="1" applyFont="1" applyFill="1" applyBorder="1" applyAlignment="1">
      <alignment vertical="center"/>
    </xf>
    <xf numFmtId="209" fontId="8" fillId="0" borderId="35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7"/>
  <sheetViews>
    <sheetView tabSelected="1" zoomScalePageLayoutView="0" workbookViewId="0" topLeftCell="A83">
      <selection activeCell="J46" sqref="J46"/>
    </sheetView>
  </sheetViews>
  <sheetFormatPr defaultColWidth="9.125" defaultRowHeight="12.75"/>
  <cols>
    <col min="1" max="1" width="19.125" style="0" customWidth="1"/>
    <col min="2" max="2" width="11.25390625" style="0" customWidth="1"/>
    <col min="3" max="3" width="23.375" style="0" customWidth="1"/>
    <col min="4" max="5" width="15.125" style="0" customWidth="1"/>
    <col min="6" max="6" width="15.75390625" style="0" customWidth="1"/>
    <col min="7" max="7" width="12.75390625" style="0" customWidth="1"/>
    <col min="8" max="8" width="14.875" style="0" customWidth="1"/>
    <col min="9" max="9" width="15.00390625" style="0" customWidth="1"/>
    <col min="10" max="10" width="19.375" style="0" customWidth="1"/>
    <col min="11" max="244" width="9.125" style="0" customWidth="1"/>
  </cols>
  <sheetData>
    <row r="1" spans="7:8" ht="15" customHeight="1">
      <c r="G1" s="1" t="s">
        <v>10</v>
      </c>
      <c r="H1" s="1"/>
    </row>
    <row r="2" spans="7:8" ht="14.25" customHeight="1">
      <c r="G2" s="1" t="s">
        <v>11</v>
      </c>
      <c r="H2" s="1"/>
    </row>
    <row r="3" spans="7:8" ht="12.75">
      <c r="G3" s="1" t="s">
        <v>12</v>
      </c>
      <c r="H3" s="1"/>
    </row>
    <row r="4" spans="1:9" ht="18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</row>
    <row r="5" spans="1:9" ht="18" customHeight="1">
      <c r="A5" s="55" t="s">
        <v>1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55" t="s">
        <v>2</v>
      </c>
      <c r="B6" s="55"/>
      <c r="C6" s="55"/>
      <c r="D6" s="55"/>
      <c r="E6" s="55"/>
      <c r="F6" s="55"/>
      <c r="G6" s="55"/>
      <c r="H6" s="55"/>
      <c r="I6" s="55"/>
    </row>
    <row r="7" spans="1:9" ht="21.75" customHeight="1">
      <c r="A7" s="56" t="s">
        <v>23</v>
      </c>
      <c r="B7" s="56"/>
      <c r="C7" s="56"/>
      <c r="D7" s="56"/>
      <c r="E7" s="56"/>
      <c r="F7" s="56"/>
      <c r="G7" s="56"/>
      <c r="H7" s="56"/>
      <c r="I7" s="56"/>
    </row>
    <row r="8" spans="1:9" ht="18.75" customHeight="1">
      <c r="A8" s="57" t="s">
        <v>20</v>
      </c>
      <c r="B8" s="57"/>
      <c r="C8" s="57"/>
      <c r="D8" s="57"/>
      <c r="E8" s="57"/>
      <c r="F8" s="57"/>
      <c r="G8" s="57"/>
      <c r="H8" s="57"/>
      <c r="I8" s="57"/>
    </row>
    <row r="9" spans="1:9" ht="18.75" customHeight="1">
      <c r="A9" s="58" t="s">
        <v>16</v>
      </c>
      <c r="B9" s="58"/>
      <c r="C9" s="58"/>
      <c r="D9" s="58"/>
      <c r="E9" s="58"/>
      <c r="F9" s="58"/>
      <c r="G9" s="58"/>
      <c r="H9" s="58"/>
      <c r="I9" s="58"/>
    </row>
    <row r="10" spans="2:9" ht="18.75" customHeight="1">
      <c r="B10" s="2"/>
      <c r="C10" s="2"/>
      <c r="D10" s="2"/>
      <c r="E10" s="2"/>
      <c r="F10" s="2"/>
      <c r="G10" s="2"/>
      <c r="H10" s="2"/>
      <c r="I10" t="s">
        <v>3</v>
      </c>
    </row>
    <row r="11" spans="1:9" ht="54.75" customHeight="1">
      <c r="A11" s="59" t="s">
        <v>4</v>
      </c>
      <c r="B11" s="59" t="s">
        <v>5</v>
      </c>
      <c r="C11" s="59" t="s">
        <v>6</v>
      </c>
      <c r="D11" s="59" t="s">
        <v>7</v>
      </c>
      <c r="E11" s="59"/>
      <c r="F11" s="59" t="s">
        <v>8</v>
      </c>
      <c r="G11" s="59"/>
      <c r="H11" s="59" t="s">
        <v>9</v>
      </c>
      <c r="I11" s="59"/>
    </row>
    <row r="12" spans="1:10" ht="94.5" customHeight="1">
      <c r="A12" s="59"/>
      <c r="B12" s="59"/>
      <c r="C12" s="59"/>
      <c r="D12" s="3" t="s">
        <v>17</v>
      </c>
      <c r="E12" s="3" t="s">
        <v>18</v>
      </c>
      <c r="F12" s="3" t="s">
        <v>17</v>
      </c>
      <c r="G12" s="3" t="s">
        <v>19</v>
      </c>
      <c r="H12" s="3" t="s">
        <v>17</v>
      </c>
      <c r="I12" s="3" t="s">
        <v>19</v>
      </c>
      <c r="J12" s="8"/>
    </row>
    <row r="13" spans="1:9" ht="18.75" customHeight="1" thickBot="1">
      <c r="A13" s="5">
        <v>1</v>
      </c>
      <c r="B13" s="4">
        <v>2</v>
      </c>
      <c r="C13" s="5">
        <v>3</v>
      </c>
      <c r="D13" s="42">
        <v>4</v>
      </c>
      <c r="E13" s="43">
        <v>5</v>
      </c>
      <c r="F13" s="42">
        <v>6</v>
      </c>
      <c r="G13" s="43">
        <v>7</v>
      </c>
      <c r="H13" s="42">
        <v>8</v>
      </c>
      <c r="I13" s="43">
        <v>9</v>
      </c>
    </row>
    <row r="14" spans="1:12" ht="48" customHeight="1" thickBot="1">
      <c r="A14" s="70" t="s">
        <v>21</v>
      </c>
      <c r="B14" s="70"/>
      <c r="C14" s="71"/>
      <c r="D14" s="44">
        <f>SUM(D15:D28)</f>
        <v>15106.000000000002</v>
      </c>
      <c r="E14" s="45">
        <f>SUM(E15:E28)</f>
        <v>15089.7</v>
      </c>
      <c r="F14" s="45">
        <f>SUM(F15:F33)</f>
        <v>3623.7000000000003</v>
      </c>
      <c r="G14" s="45">
        <f>SUM(G15:G33)</f>
        <v>2603.9</v>
      </c>
      <c r="H14" s="45">
        <f>SUM(H15:H33)</f>
        <v>18729.7</v>
      </c>
      <c r="I14" s="45">
        <f>SUM(I15:I33)</f>
        <v>17693.600000000002</v>
      </c>
      <c r="J14" s="8"/>
      <c r="L14" s="8"/>
    </row>
    <row r="15" spans="1:10" ht="15" customHeight="1">
      <c r="A15" s="14">
        <v>2111</v>
      </c>
      <c r="B15" s="15"/>
      <c r="C15" s="77" t="s">
        <v>23</v>
      </c>
      <c r="D15" s="29">
        <v>7473.2</v>
      </c>
      <c r="E15" s="29">
        <v>7471.4</v>
      </c>
      <c r="F15" s="31"/>
      <c r="G15" s="31">
        <v>19.8</v>
      </c>
      <c r="H15" s="31">
        <f>D15+F15</f>
        <v>7473.2</v>
      </c>
      <c r="I15" s="31">
        <f>E15+G15</f>
        <v>7491.2</v>
      </c>
      <c r="J15" s="8"/>
    </row>
    <row r="16" spans="1:10" ht="15">
      <c r="A16" s="14">
        <v>2120</v>
      </c>
      <c r="B16" s="15"/>
      <c r="C16" s="78"/>
      <c r="D16" s="16">
        <v>1586.7</v>
      </c>
      <c r="E16" s="16">
        <v>1586.5</v>
      </c>
      <c r="F16" s="6"/>
      <c r="G16" s="6">
        <v>4.4</v>
      </c>
      <c r="H16" s="6">
        <f aca="true" t="shared" si="0" ref="H16:H28">D16+F16</f>
        <v>1586.7</v>
      </c>
      <c r="I16" s="6">
        <f aca="true" t="shared" si="1" ref="I16:I28">E16+G16</f>
        <v>1590.9</v>
      </c>
      <c r="J16" s="8"/>
    </row>
    <row r="17" spans="1:10" ht="15">
      <c r="A17" s="14">
        <v>2210</v>
      </c>
      <c r="B17" s="15"/>
      <c r="C17" s="78"/>
      <c r="D17" s="16">
        <v>1206</v>
      </c>
      <c r="E17" s="16">
        <v>1200.2</v>
      </c>
      <c r="F17" s="6">
        <v>25</v>
      </c>
      <c r="G17" s="6">
        <v>20.3</v>
      </c>
      <c r="H17" s="6">
        <f t="shared" si="0"/>
        <v>1231</v>
      </c>
      <c r="I17" s="6">
        <f t="shared" si="1"/>
        <v>1220.5</v>
      </c>
      <c r="J17" s="8"/>
    </row>
    <row r="18" spans="1:10" ht="15">
      <c r="A18" s="14">
        <v>2240</v>
      </c>
      <c r="B18" s="15"/>
      <c r="C18" s="78"/>
      <c r="D18" s="16">
        <v>3525.8</v>
      </c>
      <c r="E18" s="16">
        <v>3525</v>
      </c>
      <c r="F18" s="6">
        <v>55.2</v>
      </c>
      <c r="G18" s="6">
        <v>19.1</v>
      </c>
      <c r="H18" s="6">
        <f t="shared" si="0"/>
        <v>3581</v>
      </c>
      <c r="I18" s="6">
        <f t="shared" si="1"/>
        <v>3544.1</v>
      </c>
      <c r="J18" s="8"/>
    </row>
    <row r="19" spans="1:10" ht="15">
      <c r="A19" s="14">
        <v>2250</v>
      </c>
      <c r="B19" s="15"/>
      <c r="C19" s="78"/>
      <c r="D19" s="16">
        <v>22.8</v>
      </c>
      <c r="E19" s="16">
        <v>22.7</v>
      </c>
      <c r="F19" s="6"/>
      <c r="G19" s="6"/>
      <c r="H19" s="6">
        <f t="shared" si="0"/>
        <v>22.8</v>
      </c>
      <c r="I19" s="6">
        <f t="shared" si="1"/>
        <v>22.7</v>
      </c>
      <c r="J19" s="8"/>
    </row>
    <row r="20" spans="1:10" ht="15" customHeight="1">
      <c r="A20" s="14">
        <v>2272</v>
      </c>
      <c r="B20" s="15"/>
      <c r="C20" s="78"/>
      <c r="D20" s="16">
        <v>9.1</v>
      </c>
      <c r="E20" s="16">
        <v>8.9</v>
      </c>
      <c r="F20" s="6"/>
      <c r="G20" s="6"/>
      <c r="H20" s="6">
        <f t="shared" si="0"/>
        <v>9.1</v>
      </c>
      <c r="I20" s="6">
        <f t="shared" si="1"/>
        <v>8.9</v>
      </c>
      <c r="J20" s="8"/>
    </row>
    <row r="21" spans="1:10" ht="15" customHeight="1">
      <c r="A21" s="14">
        <v>2273</v>
      </c>
      <c r="B21" s="15"/>
      <c r="C21" s="78"/>
      <c r="D21" s="16">
        <v>291.1</v>
      </c>
      <c r="E21" s="16">
        <v>290.3</v>
      </c>
      <c r="F21" s="6"/>
      <c r="G21" s="6"/>
      <c r="H21" s="6">
        <f t="shared" si="0"/>
        <v>291.1</v>
      </c>
      <c r="I21" s="6">
        <f t="shared" si="1"/>
        <v>290.3</v>
      </c>
      <c r="J21" s="8"/>
    </row>
    <row r="22" spans="1:10" ht="15" customHeight="1">
      <c r="A22" s="14">
        <v>2274</v>
      </c>
      <c r="B22" s="15"/>
      <c r="C22" s="78"/>
      <c r="D22" s="16">
        <v>128.4</v>
      </c>
      <c r="E22" s="16">
        <v>121.8</v>
      </c>
      <c r="F22" s="6"/>
      <c r="G22" s="6"/>
      <c r="H22" s="6">
        <f t="shared" si="0"/>
        <v>128.4</v>
      </c>
      <c r="I22" s="6">
        <f t="shared" si="1"/>
        <v>121.8</v>
      </c>
      <c r="J22" s="8"/>
    </row>
    <row r="23" spans="1:10" ht="15" customHeight="1">
      <c r="A23" s="14">
        <v>2275</v>
      </c>
      <c r="B23" s="15"/>
      <c r="C23" s="78"/>
      <c r="D23" s="16">
        <v>3.2</v>
      </c>
      <c r="E23" s="16">
        <v>3.2</v>
      </c>
      <c r="F23" s="6"/>
      <c r="G23" s="6"/>
      <c r="H23" s="6">
        <f t="shared" si="0"/>
        <v>3.2</v>
      </c>
      <c r="I23" s="6">
        <f t="shared" si="1"/>
        <v>3.2</v>
      </c>
      <c r="J23" s="8"/>
    </row>
    <row r="24" spans="1:10" ht="15">
      <c r="A24" s="14">
        <v>2282</v>
      </c>
      <c r="B24" s="15"/>
      <c r="C24" s="78"/>
      <c r="D24" s="16">
        <v>0.2</v>
      </c>
      <c r="E24" s="16">
        <v>0.2</v>
      </c>
      <c r="F24" s="6"/>
      <c r="G24" s="6"/>
      <c r="H24" s="6">
        <f t="shared" si="0"/>
        <v>0.2</v>
      </c>
      <c r="I24" s="6">
        <f t="shared" si="1"/>
        <v>0.2</v>
      </c>
      <c r="J24" s="8"/>
    </row>
    <row r="25" spans="1:10" ht="15">
      <c r="A25" s="14">
        <v>2610</v>
      </c>
      <c r="B25" s="15"/>
      <c r="C25" s="78"/>
      <c r="D25" s="16">
        <v>295.3</v>
      </c>
      <c r="E25" s="16">
        <v>295.3</v>
      </c>
      <c r="F25" s="6"/>
      <c r="G25" s="6"/>
      <c r="H25" s="6">
        <f t="shared" si="0"/>
        <v>295.3</v>
      </c>
      <c r="I25" s="6">
        <f t="shared" si="1"/>
        <v>295.3</v>
      </c>
      <c r="J25" s="8"/>
    </row>
    <row r="26" spans="1:10" ht="15">
      <c r="A26" s="14">
        <v>2730</v>
      </c>
      <c r="B26" s="15"/>
      <c r="C26" s="78"/>
      <c r="D26" s="16">
        <v>527.6</v>
      </c>
      <c r="E26" s="16">
        <v>527.6</v>
      </c>
      <c r="F26" s="6"/>
      <c r="G26" s="6"/>
      <c r="H26" s="6">
        <f t="shared" si="0"/>
        <v>527.6</v>
      </c>
      <c r="I26" s="6">
        <f t="shared" si="1"/>
        <v>527.6</v>
      </c>
      <c r="J26" s="8"/>
    </row>
    <row r="27" spans="1:10" ht="15">
      <c r="A27" s="14">
        <v>2800</v>
      </c>
      <c r="B27" s="15"/>
      <c r="C27" s="78"/>
      <c r="D27" s="16">
        <v>36.6</v>
      </c>
      <c r="E27" s="16">
        <v>36.6</v>
      </c>
      <c r="F27" s="6"/>
      <c r="G27" s="6"/>
      <c r="H27" s="6">
        <f t="shared" si="0"/>
        <v>36.6</v>
      </c>
      <c r="I27" s="6">
        <f t="shared" si="1"/>
        <v>36.6</v>
      </c>
      <c r="J27" s="8"/>
    </row>
    <row r="28" spans="1:10" ht="15">
      <c r="A28" s="14">
        <v>3110</v>
      </c>
      <c r="B28" s="15"/>
      <c r="C28" s="78"/>
      <c r="D28" s="16"/>
      <c r="E28" s="16"/>
      <c r="F28" s="6">
        <v>696</v>
      </c>
      <c r="G28" s="6">
        <v>665.8</v>
      </c>
      <c r="H28" s="6">
        <f t="shared" si="0"/>
        <v>696</v>
      </c>
      <c r="I28" s="6">
        <f t="shared" si="1"/>
        <v>665.8</v>
      </c>
      <c r="J28" s="8"/>
    </row>
    <row r="29" spans="1:10" ht="15.75">
      <c r="A29" s="14">
        <v>3121</v>
      </c>
      <c r="B29" s="15"/>
      <c r="C29" s="102"/>
      <c r="D29" s="20"/>
      <c r="E29" s="20"/>
      <c r="F29" s="21">
        <v>1063.9</v>
      </c>
      <c r="G29" s="21">
        <v>1063.9</v>
      </c>
      <c r="H29" s="6">
        <f>D29+F29</f>
        <v>1063.9</v>
      </c>
      <c r="I29" s="6">
        <f>E29+G29</f>
        <v>1063.9</v>
      </c>
      <c r="J29" s="8"/>
    </row>
    <row r="30" spans="1:10" ht="15.75">
      <c r="A30" s="14">
        <v>3122</v>
      </c>
      <c r="B30" s="15"/>
      <c r="C30" s="102"/>
      <c r="D30" s="20"/>
      <c r="E30" s="20"/>
      <c r="F30" s="21">
        <v>609.9</v>
      </c>
      <c r="G30" s="21">
        <v>608.9</v>
      </c>
      <c r="H30" s="6">
        <f>D30+F30</f>
        <v>609.9</v>
      </c>
      <c r="I30" s="6">
        <f>E30+G30</f>
        <v>608.9</v>
      </c>
      <c r="J30" s="8"/>
    </row>
    <row r="31" spans="1:10" ht="15.75">
      <c r="A31" s="14">
        <v>3132</v>
      </c>
      <c r="B31" s="15"/>
      <c r="C31" s="102"/>
      <c r="D31" s="20"/>
      <c r="E31" s="20"/>
      <c r="F31" s="21">
        <v>1100.3</v>
      </c>
      <c r="G31" s="21">
        <v>130.4</v>
      </c>
      <c r="H31" s="6">
        <f>D31+F31</f>
        <v>1100.3</v>
      </c>
      <c r="I31" s="6">
        <f>E31+G31</f>
        <v>130.4</v>
      </c>
      <c r="J31" s="8"/>
    </row>
    <row r="32" spans="1:10" ht="15.75">
      <c r="A32" s="14">
        <v>3142</v>
      </c>
      <c r="B32" s="15"/>
      <c r="C32" s="102"/>
      <c r="D32" s="20"/>
      <c r="E32" s="20"/>
      <c r="F32" s="21">
        <v>37.3</v>
      </c>
      <c r="G32" s="21">
        <v>35.2</v>
      </c>
      <c r="H32" s="6">
        <f>D32+F32</f>
        <v>37.3</v>
      </c>
      <c r="I32" s="6">
        <f>E32+G32</f>
        <v>35.2</v>
      </c>
      <c r="J32" s="8"/>
    </row>
    <row r="33" spans="1:10" ht="15.75">
      <c r="A33" s="14">
        <v>3160</v>
      </c>
      <c r="B33" s="15"/>
      <c r="C33" s="102"/>
      <c r="D33" s="20"/>
      <c r="E33" s="20"/>
      <c r="F33" s="21">
        <v>36.1</v>
      </c>
      <c r="G33" s="21">
        <v>36.1</v>
      </c>
      <c r="H33" s="6">
        <f>D33+F33</f>
        <v>36.1</v>
      </c>
      <c r="I33" s="6">
        <f>E33+G33</f>
        <v>36.1</v>
      </c>
      <c r="J33" s="8"/>
    </row>
    <row r="34" spans="1:10" ht="16.5" thickBot="1">
      <c r="A34" s="72" t="s">
        <v>14</v>
      </c>
      <c r="B34" s="73"/>
      <c r="C34" s="74"/>
      <c r="D34" s="38"/>
      <c r="E34" s="38"/>
      <c r="F34" s="39"/>
      <c r="G34" s="39"/>
      <c r="H34" s="39"/>
      <c r="I34" s="39"/>
      <c r="J34" s="8"/>
    </row>
    <row r="35" spans="1:10" ht="16.5" thickBot="1">
      <c r="A35" s="17">
        <v>110150</v>
      </c>
      <c r="B35" s="60" t="s">
        <v>25</v>
      </c>
      <c r="C35" s="75" t="s">
        <v>24</v>
      </c>
      <c r="D35" s="40">
        <f aca="true" t="shared" si="2" ref="D35:I35">SUM(D36:D49)</f>
        <v>8478.3</v>
      </c>
      <c r="E35" s="40">
        <f t="shared" si="2"/>
        <v>8469.5</v>
      </c>
      <c r="F35" s="40">
        <f t="shared" si="2"/>
        <v>125.2</v>
      </c>
      <c r="G35" s="40">
        <f t="shared" si="2"/>
        <v>76.3</v>
      </c>
      <c r="H35" s="40">
        <f t="shared" si="2"/>
        <v>8603.5</v>
      </c>
      <c r="I35" s="40">
        <f t="shared" si="2"/>
        <v>8545.800000000001</v>
      </c>
      <c r="J35" s="8"/>
    </row>
    <row r="36" spans="1:9" ht="15.75" customHeight="1">
      <c r="A36" s="14">
        <v>2111</v>
      </c>
      <c r="B36" s="61"/>
      <c r="C36" s="64"/>
      <c r="D36" s="29">
        <v>6435.7</v>
      </c>
      <c r="E36" s="29">
        <v>6435.7</v>
      </c>
      <c r="F36" s="31"/>
      <c r="G36" s="31"/>
      <c r="H36" s="31">
        <f aca="true" t="shared" si="3" ref="H36:I49">D36+F36</f>
        <v>6435.7</v>
      </c>
      <c r="I36" s="31">
        <f t="shared" si="3"/>
        <v>6435.7</v>
      </c>
    </row>
    <row r="37" spans="1:9" ht="15.75" customHeight="1">
      <c r="A37" s="14">
        <v>2120</v>
      </c>
      <c r="B37" s="61"/>
      <c r="C37" s="64"/>
      <c r="D37" s="16">
        <v>1357.6</v>
      </c>
      <c r="E37" s="16">
        <v>1357.6</v>
      </c>
      <c r="F37" s="6"/>
      <c r="G37" s="6"/>
      <c r="H37" s="6">
        <f t="shared" si="3"/>
        <v>1357.6</v>
      </c>
      <c r="I37" s="6">
        <f t="shared" si="3"/>
        <v>1357.6</v>
      </c>
    </row>
    <row r="38" spans="1:9" ht="15.75" customHeight="1">
      <c r="A38" s="14">
        <v>2210</v>
      </c>
      <c r="B38" s="61"/>
      <c r="C38" s="64"/>
      <c r="D38" s="16">
        <v>308.7</v>
      </c>
      <c r="E38" s="16">
        <v>308</v>
      </c>
      <c r="F38" s="6">
        <v>25</v>
      </c>
      <c r="G38" s="6">
        <v>20.3</v>
      </c>
      <c r="H38" s="6">
        <f t="shared" si="3"/>
        <v>333.7</v>
      </c>
      <c r="I38" s="6">
        <f t="shared" si="3"/>
        <v>328.3</v>
      </c>
    </row>
    <row r="39" spans="1:9" ht="15.75" customHeight="1">
      <c r="A39" s="14">
        <v>2240</v>
      </c>
      <c r="B39" s="61"/>
      <c r="C39" s="64"/>
      <c r="D39" s="16">
        <v>154.3</v>
      </c>
      <c r="E39" s="16">
        <v>153.9</v>
      </c>
      <c r="F39" s="6"/>
      <c r="G39" s="6"/>
      <c r="H39" s="6">
        <f t="shared" si="3"/>
        <v>154.3</v>
      </c>
      <c r="I39" s="6">
        <f t="shared" si="3"/>
        <v>153.9</v>
      </c>
    </row>
    <row r="40" spans="1:9" ht="15.75" customHeight="1">
      <c r="A40" s="14">
        <v>2250</v>
      </c>
      <c r="B40" s="61"/>
      <c r="C40" s="64"/>
      <c r="D40" s="16">
        <v>22.8</v>
      </c>
      <c r="E40" s="16">
        <v>22.7</v>
      </c>
      <c r="F40" s="6"/>
      <c r="G40" s="6"/>
      <c r="H40" s="6">
        <f>D40+F40</f>
        <v>22.8</v>
      </c>
      <c r="I40" s="6">
        <f>E40+G40</f>
        <v>22.7</v>
      </c>
    </row>
    <row r="41" spans="1:9" ht="15.75" customHeight="1">
      <c r="A41" s="14">
        <v>2272</v>
      </c>
      <c r="B41" s="61"/>
      <c r="C41" s="64"/>
      <c r="D41" s="16">
        <v>9.1</v>
      </c>
      <c r="E41" s="16">
        <v>8.9</v>
      </c>
      <c r="F41" s="6"/>
      <c r="G41" s="6"/>
      <c r="H41" s="6">
        <f t="shared" si="3"/>
        <v>9.1</v>
      </c>
      <c r="I41" s="6">
        <f t="shared" si="3"/>
        <v>8.9</v>
      </c>
    </row>
    <row r="42" spans="1:9" ht="15.75" customHeight="1" hidden="1">
      <c r="A42" s="14"/>
      <c r="B42" s="61"/>
      <c r="C42" s="64"/>
      <c r="D42" s="16"/>
      <c r="E42" s="16"/>
      <c r="F42" s="6"/>
      <c r="G42" s="6"/>
      <c r="H42" s="6">
        <f t="shared" si="3"/>
        <v>0</v>
      </c>
      <c r="I42" s="6">
        <f t="shared" si="3"/>
        <v>0</v>
      </c>
    </row>
    <row r="43" spans="1:9" ht="15.75" customHeight="1">
      <c r="A43" s="14">
        <v>2273</v>
      </c>
      <c r="B43" s="61"/>
      <c r="C43" s="64"/>
      <c r="D43" s="16">
        <v>37.3</v>
      </c>
      <c r="E43" s="16">
        <v>36.5</v>
      </c>
      <c r="F43" s="6"/>
      <c r="G43" s="6"/>
      <c r="H43" s="6">
        <f t="shared" si="3"/>
        <v>37.3</v>
      </c>
      <c r="I43" s="6">
        <f t="shared" si="3"/>
        <v>36.5</v>
      </c>
    </row>
    <row r="44" spans="1:9" ht="15" customHeight="1">
      <c r="A44" s="14">
        <v>2274</v>
      </c>
      <c r="B44" s="61"/>
      <c r="C44" s="64"/>
      <c r="D44" s="16">
        <v>128.3</v>
      </c>
      <c r="E44" s="16">
        <v>121.8</v>
      </c>
      <c r="F44" s="6"/>
      <c r="G44" s="6"/>
      <c r="H44" s="6">
        <f t="shared" si="3"/>
        <v>128.3</v>
      </c>
      <c r="I44" s="6">
        <f t="shared" si="3"/>
        <v>121.8</v>
      </c>
    </row>
    <row r="45" spans="1:9" ht="15.75" customHeight="1">
      <c r="A45" s="14">
        <v>2275</v>
      </c>
      <c r="B45" s="61"/>
      <c r="C45" s="64"/>
      <c r="D45" s="16">
        <v>3.2</v>
      </c>
      <c r="E45" s="16">
        <v>3.2</v>
      </c>
      <c r="F45" s="6"/>
      <c r="G45" s="6"/>
      <c r="H45" s="6">
        <f t="shared" si="3"/>
        <v>3.2</v>
      </c>
      <c r="I45" s="6">
        <f t="shared" si="3"/>
        <v>3.2</v>
      </c>
    </row>
    <row r="46" spans="1:9" ht="15.75" customHeight="1">
      <c r="A46" s="14">
        <v>2282</v>
      </c>
      <c r="B46" s="61"/>
      <c r="C46" s="64"/>
      <c r="D46" s="16">
        <v>0.2</v>
      </c>
      <c r="E46" s="16">
        <v>0.2</v>
      </c>
      <c r="F46" s="6"/>
      <c r="G46" s="6"/>
      <c r="H46" s="6">
        <f t="shared" si="3"/>
        <v>0.2</v>
      </c>
      <c r="I46" s="6">
        <f t="shared" si="3"/>
        <v>0.2</v>
      </c>
    </row>
    <row r="47" spans="1:9" ht="15.75" customHeight="1">
      <c r="A47" s="14">
        <v>2800</v>
      </c>
      <c r="B47" s="61"/>
      <c r="C47" s="64"/>
      <c r="D47" s="16">
        <v>21.1</v>
      </c>
      <c r="E47" s="16">
        <v>21</v>
      </c>
      <c r="F47" s="6"/>
      <c r="G47" s="6"/>
      <c r="H47" s="6">
        <f t="shared" si="3"/>
        <v>21.1</v>
      </c>
      <c r="I47" s="6">
        <f t="shared" si="3"/>
        <v>21</v>
      </c>
    </row>
    <row r="48" spans="1:9" ht="33.75" customHeight="1" thickBot="1">
      <c r="A48" s="14">
        <v>3110</v>
      </c>
      <c r="B48" s="61"/>
      <c r="C48" s="64"/>
      <c r="D48" s="16"/>
      <c r="E48" s="16"/>
      <c r="F48" s="6">
        <v>100.2</v>
      </c>
      <c r="G48" s="6">
        <v>56</v>
      </c>
      <c r="H48" s="6">
        <f t="shared" si="3"/>
        <v>100.2</v>
      </c>
      <c r="I48" s="6">
        <f t="shared" si="3"/>
        <v>56</v>
      </c>
    </row>
    <row r="49" spans="1:9" ht="15.75" customHeight="1" hidden="1" thickBot="1">
      <c r="A49" s="19">
        <v>2130</v>
      </c>
      <c r="B49" s="62"/>
      <c r="C49" s="76"/>
      <c r="D49" s="20"/>
      <c r="E49" s="20"/>
      <c r="F49" s="21"/>
      <c r="G49" s="21"/>
      <c r="H49" s="21">
        <f t="shared" si="3"/>
        <v>0</v>
      </c>
      <c r="I49" s="21">
        <f t="shared" si="3"/>
        <v>0</v>
      </c>
    </row>
    <row r="50" spans="1:39" s="35" customFormat="1" ht="16.5" thickBot="1">
      <c r="A50" s="32">
        <v>110180</v>
      </c>
      <c r="B50" s="60" t="s">
        <v>26</v>
      </c>
      <c r="C50" s="63" t="s">
        <v>27</v>
      </c>
      <c r="D50" s="33">
        <f>SUM(D51:D64)</f>
        <v>62.4</v>
      </c>
      <c r="E50" s="33">
        <f>SUM(E51:E64)</f>
        <v>61.9</v>
      </c>
      <c r="F50" s="34">
        <f>SUM(F51:F64)</f>
        <v>193.9</v>
      </c>
      <c r="G50" s="34">
        <f>SUM(G51:G64)</f>
        <v>193.9</v>
      </c>
      <c r="H50" s="36">
        <f>D50+F50</f>
        <v>256.3</v>
      </c>
      <c r="I50" s="37">
        <f>E50+G50</f>
        <v>255.8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9" ht="15.75" customHeight="1" hidden="1">
      <c r="A51" s="28">
        <v>2111</v>
      </c>
      <c r="B51" s="61"/>
      <c r="C51" s="64"/>
      <c r="D51" s="29"/>
      <c r="E51" s="29"/>
      <c r="F51" s="30"/>
      <c r="G51" s="31"/>
      <c r="H51" s="31">
        <f>D51</f>
        <v>0</v>
      </c>
      <c r="I51" s="31">
        <f>E51</f>
        <v>0</v>
      </c>
    </row>
    <row r="52" spans="1:9" ht="15.75" customHeight="1" hidden="1">
      <c r="A52" s="14">
        <v>2120</v>
      </c>
      <c r="B52" s="61"/>
      <c r="C52" s="64"/>
      <c r="D52" s="16"/>
      <c r="E52" s="16"/>
      <c r="F52" s="6"/>
      <c r="G52" s="6"/>
      <c r="H52" s="6">
        <f aca="true" t="shared" si="4" ref="H52:H61">D52</f>
        <v>0</v>
      </c>
      <c r="I52" s="6">
        <f aca="true" t="shared" si="5" ref="I52:I61">E52</f>
        <v>0</v>
      </c>
    </row>
    <row r="53" spans="1:9" ht="15.75" customHeight="1">
      <c r="A53" s="14">
        <v>2210</v>
      </c>
      <c r="B53" s="61"/>
      <c r="C53" s="65"/>
      <c r="D53" s="16">
        <v>31</v>
      </c>
      <c r="E53" s="16">
        <v>30.5</v>
      </c>
      <c r="F53" s="6"/>
      <c r="G53" s="6"/>
      <c r="H53" s="6">
        <f t="shared" si="4"/>
        <v>31</v>
      </c>
      <c r="I53" s="6">
        <f t="shared" si="5"/>
        <v>30.5</v>
      </c>
    </row>
    <row r="54" spans="1:9" ht="15.75" customHeight="1">
      <c r="A54" s="14">
        <v>2240</v>
      </c>
      <c r="B54" s="61"/>
      <c r="C54" s="65"/>
      <c r="D54" s="16">
        <v>24.6</v>
      </c>
      <c r="E54" s="16">
        <v>24.6</v>
      </c>
      <c r="F54" s="6"/>
      <c r="G54" s="6"/>
      <c r="H54" s="6">
        <f t="shared" si="4"/>
        <v>24.6</v>
      </c>
      <c r="I54" s="6">
        <f t="shared" si="5"/>
        <v>24.6</v>
      </c>
    </row>
    <row r="55" spans="1:9" ht="15.75" customHeight="1" hidden="1">
      <c r="A55" s="14">
        <v>2250</v>
      </c>
      <c r="B55" s="61"/>
      <c r="C55" s="65"/>
      <c r="D55" s="16"/>
      <c r="E55" s="16"/>
      <c r="F55" s="6"/>
      <c r="G55" s="6"/>
      <c r="H55" s="6">
        <f t="shared" si="4"/>
        <v>0</v>
      </c>
      <c r="I55" s="6">
        <f t="shared" si="5"/>
        <v>0</v>
      </c>
    </row>
    <row r="56" spans="1:9" ht="15.75" customHeight="1" hidden="1">
      <c r="A56" s="14">
        <v>1310</v>
      </c>
      <c r="B56" s="61"/>
      <c r="C56" s="65"/>
      <c r="D56" s="16"/>
      <c r="E56" s="16"/>
      <c r="F56" s="6"/>
      <c r="G56" s="6"/>
      <c r="H56" s="6">
        <f t="shared" si="4"/>
        <v>0</v>
      </c>
      <c r="I56" s="6">
        <f t="shared" si="5"/>
        <v>0</v>
      </c>
    </row>
    <row r="57" spans="1:9" ht="15.75" customHeight="1" hidden="1">
      <c r="A57" s="14">
        <v>2272</v>
      </c>
      <c r="B57" s="61"/>
      <c r="C57" s="65"/>
      <c r="D57" s="16"/>
      <c r="E57" s="16"/>
      <c r="F57" s="6"/>
      <c r="G57" s="6"/>
      <c r="H57" s="6">
        <f t="shared" si="4"/>
        <v>0</v>
      </c>
      <c r="I57" s="6">
        <f t="shared" si="5"/>
        <v>0</v>
      </c>
    </row>
    <row r="58" spans="1:9" ht="15.75" customHeight="1" hidden="1">
      <c r="A58" s="14">
        <v>2273</v>
      </c>
      <c r="B58" s="61"/>
      <c r="C58" s="65"/>
      <c r="D58" s="16"/>
      <c r="E58" s="16"/>
      <c r="F58" s="6"/>
      <c r="G58" s="6"/>
      <c r="H58" s="6">
        <f t="shared" si="4"/>
        <v>0</v>
      </c>
      <c r="I58" s="6">
        <f t="shared" si="5"/>
        <v>0</v>
      </c>
    </row>
    <row r="59" spans="1:9" ht="15.75" customHeight="1" hidden="1">
      <c r="A59" s="14">
        <v>2274</v>
      </c>
      <c r="B59" s="61"/>
      <c r="C59" s="65"/>
      <c r="D59" s="16"/>
      <c r="E59" s="16"/>
      <c r="F59" s="6"/>
      <c r="G59" s="6"/>
      <c r="H59" s="6">
        <f t="shared" si="4"/>
        <v>0</v>
      </c>
      <c r="I59" s="6">
        <f t="shared" si="5"/>
        <v>0</v>
      </c>
    </row>
    <row r="60" spans="1:9" ht="15.75" customHeight="1" hidden="1">
      <c r="A60" s="14">
        <v>2282</v>
      </c>
      <c r="B60" s="61"/>
      <c r="C60" s="65"/>
      <c r="D60" s="16"/>
      <c r="E60" s="16"/>
      <c r="F60" s="6"/>
      <c r="G60" s="6"/>
      <c r="H60" s="6">
        <f t="shared" si="4"/>
        <v>0</v>
      </c>
      <c r="I60" s="6">
        <f t="shared" si="5"/>
        <v>0</v>
      </c>
    </row>
    <row r="61" spans="1:9" ht="15.75" customHeight="1">
      <c r="A61" s="14">
        <v>2800</v>
      </c>
      <c r="B61" s="61"/>
      <c r="C61" s="65"/>
      <c r="D61" s="16">
        <v>6.8</v>
      </c>
      <c r="E61" s="16">
        <v>6.8</v>
      </c>
      <c r="F61" s="6"/>
      <c r="G61" s="6"/>
      <c r="H61" s="6">
        <f t="shared" si="4"/>
        <v>6.8</v>
      </c>
      <c r="I61" s="6">
        <f t="shared" si="5"/>
        <v>6.8</v>
      </c>
    </row>
    <row r="62" spans="1:9" ht="15.75" customHeight="1" thickBot="1">
      <c r="A62" s="14">
        <v>3110</v>
      </c>
      <c r="B62" s="61"/>
      <c r="C62" s="65"/>
      <c r="D62" s="16"/>
      <c r="E62" s="16"/>
      <c r="F62" s="6">
        <v>193.9</v>
      </c>
      <c r="G62" s="6">
        <v>193.9</v>
      </c>
      <c r="H62" s="6">
        <f>F62</f>
        <v>193.9</v>
      </c>
      <c r="I62" s="6">
        <f>G62</f>
        <v>193.9</v>
      </c>
    </row>
    <row r="63" spans="1:9" ht="15.75" customHeight="1" hidden="1">
      <c r="A63" s="14">
        <v>3120</v>
      </c>
      <c r="B63" s="61"/>
      <c r="C63" s="65"/>
      <c r="D63" s="16"/>
      <c r="E63" s="16"/>
      <c r="F63" s="6"/>
      <c r="G63" s="6"/>
      <c r="H63" s="6"/>
      <c r="I63" s="6"/>
    </row>
    <row r="64" spans="1:9" ht="17.25" customHeight="1" hidden="1">
      <c r="A64" s="14">
        <v>3130</v>
      </c>
      <c r="B64" s="62"/>
      <c r="C64" s="66"/>
      <c r="D64" s="16"/>
      <c r="E64" s="16"/>
      <c r="F64" s="6"/>
      <c r="G64" s="6"/>
      <c r="H64" s="6"/>
      <c r="I64" s="6"/>
    </row>
    <row r="65" spans="1:9" ht="15" customHeight="1" hidden="1">
      <c r="A65" s="17">
        <v>1401040</v>
      </c>
      <c r="B65" s="60" t="s">
        <v>13</v>
      </c>
      <c r="C65" s="67" t="s">
        <v>15</v>
      </c>
      <c r="D65" s="18">
        <f aca="true" t="shared" si="6" ref="D65:I65">SUM(D66:D69)</f>
        <v>0</v>
      </c>
      <c r="E65" s="18">
        <f t="shared" si="6"/>
        <v>0</v>
      </c>
      <c r="F65" s="7">
        <f t="shared" si="6"/>
        <v>0</v>
      </c>
      <c r="G65" s="7">
        <f t="shared" si="6"/>
        <v>0</v>
      </c>
      <c r="H65" s="7">
        <f t="shared" si="6"/>
        <v>0</v>
      </c>
      <c r="I65" s="7">
        <f t="shared" si="6"/>
        <v>0</v>
      </c>
    </row>
    <row r="66" spans="1:9" ht="15.75" customHeight="1" hidden="1">
      <c r="A66" s="14">
        <v>1130</v>
      </c>
      <c r="B66" s="61"/>
      <c r="C66" s="68"/>
      <c r="D66" s="16"/>
      <c r="E66" s="16"/>
      <c r="F66" s="6"/>
      <c r="G66" s="6"/>
      <c r="H66" s="6">
        <f aca="true" t="shared" si="7" ref="H66:I70">D66+F66</f>
        <v>0</v>
      </c>
      <c r="I66" s="6">
        <f t="shared" si="7"/>
        <v>0</v>
      </c>
    </row>
    <row r="67" spans="1:9" ht="15.75" customHeight="1" hidden="1">
      <c r="A67" s="14">
        <v>2110</v>
      </c>
      <c r="B67" s="61"/>
      <c r="C67" s="68"/>
      <c r="D67" s="16"/>
      <c r="E67" s="16"/>
      <c r="F67" s="6"/>
      <c r="G67" s="6"/>
      <c r="H67" s="6">
        <f t="shared" si="7"/>
        <v>0</v>
      </c>
      <c r="I67" s="6">
        <f t="shared" si="7"/>
        <v>0</v>
      </c>
    </row>
    <row r="68" spans="1:9" ht="15.75" customHeight="1" hidden="1">
      <c r="A68" s="14">
        <v>2120</v>
      </c>
      <c r="B68" s="61"/>
      <c r="C68" s="68"/>
      <c r="D68" s="16"/>
      <c r="E68" s="16"/>
      <c r="F68" s="6"/>
      <c r="G68" s="6"/>
      <c r="H68" s="6">
        <f t="shared" si="7"/>
        <v>0</v>
      </c>
      <c r="I68" s="6">
        <f t="shared" si="7"/>
        <v>0</v>
      </c>
    </row>
    <row r="69" spans="1:9" ht="15.75" customHeight="1" hidden="1">
      <c r="A69" s="14">
        <v>2130</v>
      </c>
      <c r="B69" s="61"/>
      <c r="C69" s="68"/>
      <c r="D69" s="16"/>
      <c r="E69" s="16"/>
      <c r="F69" s="6"/>
      <c r="G69" s="6"/>
      <c r="H69" s="6">
        <f t="shared" si="7"/>
        <v>0</v>
      </c>
      <c r="I69" s="6">
        <f t="shared" si="7"/>
        <v>0</v>
      </c>
    </row>
    <row r="70" spans="1:9" ht="35.25" customHeight="1" hidden="1" thickBot="1">
      <c r="A70" s="19">
        <v>2120</v>
      </c>
      <c r="B70" s="62"/>
      <c r="C70" s="69"/>
      <c r="D70" s="20"/>
      <c r="E70" s="20"/>
      <c r="F70" s="21"/>
      <c r="G70" s="21"/>
      <c r="H70" s="21">
        <f t="shared" si="7"/>
        <v>0</v>
      </c>
      <c r="I70" s="21">
        <f t="shared" si="7"/>
        <v>0</v>
      </c>
    </row>
    <row r="71" spans="1:9" ht="35.25" customHeight="1" thickBot="1">
      <c r="A71" s="48" t="s">
        <v>28</v>
      </c>
      <c r="B71" s="81" t="s">
        <v>29</v>
      </c>
      <c r="C71" s="82" t="s">
        <v>30</v>
      </c>
      <c r="D71" s="40">
        <f aca="true" t="shared" si="8" ref="D71:I71">SUM(D72:D82)</f>
        <v>13</v>
      </c>
      <c r="E71" s="33">
        <f t="shared" si="8"/>
        <v>12.100000000000001</v>
      </c>
      <c r="F71" s="34">
        <f t="shared" si="8"/>
        <v>0</v>
      </c>
      <c r="G71" s="34">
        <f t="shared" si="8"/>
        <v>0</v>
      </c>
      <c r="H71" s="34">
        <f t="shared" si="8"/>
        <v>13</v>
      </c>
      <c r="I71" s="41">
        <f t="shared" si="8"/>
        <v>12.100000000000001</v>
      </c>
    </row>
    <row r="72" spans="1:9" ht="21" customHeight="1">
      <c r="A72" s="28">
        <v>2111</v>
      </c>
      <c r="B72" s="61"/>
      <c r="C72" s="83"/>
      <c r="D72" s="29">
        <v>10.7</v>
      </c>
      <c r="E72" s="29">
        <v>9.9</v>
      </c>
      <c r="F72" s="46"/>
      <c r="G72" s="46"/>
      <c r="H72" s="31">
        <f>D72+F72</f>
        <v>10.7</v>
      </c>
      <c r="I72" s="31">
        <f>E72+G72</f>
        <v>9.9</v>
      </c>
    </row>
    <row r="73" spans="1:9" ht="136.5" customHeight="1" thickBot="1">
      <c r="A73" s="14">
        <v>2120</v>
      </c>
      <c r="B73" s="61"/>
      <c r="C73" s="83"/>
      <c r="D73" s="16">
        <v>2.3</v>
      </c>
      <c r="E73" s="16">
        <v>2.2</v>
      </c>
      <c r="F73" s="6"/>
      <c r="G73" s="6"/>
      <c r="H73" s="6">
        <f aca="true" t="shared" si="9" ref="H73:H82">D73+F73</f>
        <v>2.3</v>
      </c>
      <c r="I73" s="6">
        <f aca="true" t="shared" si="10" ref="I73:I82">E73+G73</f>
        <v>2.2</v>
      </c>
    </row>
    <row r="74" spans="1:9" ht="15.75" customHeight="1" hidden="1">
      <c r="A74" s="14">
        <v>2210</v>
      </c>
      <c r="B74" s="61"/>
      <c r="C74" s="83"/>
      <c r="D74" s="16"/>
      <c r="E74" s="16"/>
      <c r="F74" s="6"/>
      <c r="G74" s="6"/>
      <c r="H74" s="6">
        <f t="shared" si="9"/>
        <v>0</v>
      </c>
      <c r="I74" s="6">
        <f t="shared" si="10"/>
        <v>0</v>
      </c>
    </row>
    <row r="75" spans="1:9" ht="15.75" customHeight="1" hidden="1">
      <c r="A75" s="14">
        <v>2240</v>
      </c>
      <c r="B75" s="61"/>
      <c r="C75" s="83"/>
      <c r="D75" s="16"/>
      <c r="E75" s="16"/>
      <c r="F75" s="6"/>
      <c r="G75" s="6"/>
      <c r="H75" s="6">
        <f t="shared" si="9"/>
        <v>0</v>
      </c>
      <c r="I75" s="6">
        <f t="shared" si="10"/>
        <v>0</v>
      </c>
    </row>
    <row r="76" spans="1:9" ht="15.75" customHeight="1" hidden="1">
      <c r="A76" s="14">
        <v>2250</v>
      </c>
      <c r="B76" s="61"/>
      <c r="C76" s="83"/>
      <c r="D76" s="16"/>
      <c r="E76" s="16"/>
      <c r="F76" s="6"/>
      <c r="G76" s="6"/>
      <c r="H76" s="6">
        <f t="shared" si="9"/>
        <v>0</v>
      </c>
      <c r="I76" s="6">
        <f t="shared" si="10"/>
        <v>0</v>
      </c>
    </row>
    <row r="77" spans="1:9" ht="15.75" customHeight="1" hidden="1">
      <c r="A77" s="14">
        <v>2282</v>
      </c>
      <c r="B77" s="61"/>
      <c r="C77" s="83"/>
      <c r="D77" s="16"/>
      <c r="E77" s="16"/>
      <c r="F77" s="6"/>
      <c r="G77" s="6"/>
      <c r="H77" s="6">
        <f t="shared" si="9"/>
        <v>0</v>
      </c>
      <c r="I77" s="6">
        <f t="shared" si="10"/>
        <v>0</v>
      </c>
    </row>
    <row r="78" spans="1:9" ht="15.75" customHeight="1" hidden="1">
      <c r="A78" s="14">
        <v>2272</v>
      </c>
      <c r="B78" s="61"/>
      <c r="C78" s="83"/>
      <c r="D78" s="16"/>
      <c r="E78" s="16"/>
      <c r="F78" s="6"/>
      <c r="G78" s="6"/>
      <c r="H78" s="6">
        <f t="shared" si="9"/>
        <v>0</v>
      </c>
      <c r="I78" s="6">
        <f t="shared" si="10"/>
        <v>0</v>
      </c>
    </row>
    <row r="79" spans="1:9" ht="15.75" customHeight="1" hidden="1">
      <c r="A79" s="14">
        <v>2273</v>
      </c>
      <c r="B79" s="61"/>
      <c r="C79" s="83"/>
      <c r="D79" s="16"/>
      <c r="E79" s="16"/>
      <c r="F79" s="6"/>
      <c r="G79" s="6"/>
      <c r="H79" s="6">
        <f t="shared" si="9"/>
        <v>0</v>
      </c>
      <c r="I79" s="6">
        <f t="shared" si="10"/>
        <v>0</v>
      </c>
    </row>
    <row r="80" spans="1:9" ht="15" customHeight="1" hidden="1">
      <c r="A80" s="14">
        <v>2274</v>
      </c>
      <c r="B80" s="61"/>
      <c r="C80" s="83"/>
      <c r="D80" s="16"/>
      <c r="E80" s="16"/>
      <c r="F80" s="6"/>
      <c r="G80" s="6"/>
      <c r="H80" s="6">
        <f t="shared" si="9"/>
        <v>0</v>
      </c>
      <c r="I80" s="6">
        <f t="shared" si="10"/>
        <v>0</v>
      </c>
    </row>
    <row r="81" spans="1:9" ht="15.75" customHeight="1" hidden="1">
      <c r="A81" s="14">
        <v>2282</v>
      </c>
      <c r="B81" s="61"/>
      <c r="C81" s="83"/>
      <c r="D81" s="16"/>
      <c r="E81" s="16"/>
      <c r="F81" s="6"/>
      <c r="G81" s="6"/>
      <c r="H81" s="6">
        <f t="shared" si="9"/>
        <v>0</v>
      </c>
      <c r="I81" s="6">
        <f t="shared" si="10"/>
        <v>0</v>
      </c>
    </row>
    <row r="82" spans="1:9" ht="15.75" customHeight="1" hidden="1" thickBot="1">
      <c r="A82" s="14">
        <v>2800</v>
      </c>
      <c r="B82" s="61"/>
      <c r="C82" s="83"/>
      <c r="D82" s="16"/>
      <c r="E82" s="16"/>
      <c r="F82" s="6"/>
      <c r="G82" s="6"/>
      <c r="H82" s="6">
        <f t="shared" si="9"/>
        <v>0</v>
      </c>
      <c r="I82" s="6">
        <f t="shared" si="10"/>
        <v>0</v>
      </c>
    </row>
    <row r="83" spans="1:9" ht="27" customHeight="1" thickBot="1">
      <c r="A83" s="48" t="s">
        <v>31</v>
      </c>
      <c r="B83" s="81" t="s">
        <v>32</v>
      </c>
      <c r="C83" s="75" t="s">
        <v>33</v>
      </c>
      <c r="D83" s="40">
        <f aca="true" t="shared" si="11" ref="D83:I83">SUM(D84:D93)</f>
        <v>37</v>
      </c>
      <c r="E83" s="33">
        <f t="shared" si="11"/>
        <v>34.599999999999994</v>
      </c>
      <c r="F83" s="34">
        <f t="shared" si="11"/>
        <v>0</v>
      </c>
      <c r="G83" s="34">
        <f t="shared" si="11"/>
        <v>0</v>
      </c>
      <c r="H83" s="34">
        <f t="shared" si="11"/>
        <v>37</v>
      </c>
      <c r="I83" s="41">
        <f t="shared" si="11"/>
        <v>34.599999999999994</v>
      </c>
    </row>
    <row r="84" spans="1:9" ht="15.75" customHeight="1" hidden="1">
      <c r="A84" s="28">
        <v>2111</v>
      </c>
      <c r="B84" s="61"/>
      <c r="C84" s="79"/>
      <c r="D84" s="29"/>
      <c r="E84" s="29"/>
      <c r="F84" s="31"/>
      <c r="G84" s="31"/>
      <c r="H84" s="31">
        <f>D84</f>
        <v>0</v>
      </c>
      <c r="I84" s="31">
        <f>E84</f>
        <v>0</v>
      </c>
    </row>
    <row r="85" spans="1:9" ht="15.75" customHeight="1" hidden="1">
      <c r="A85" s="14">
        <v>2120</v>
      </c>
      <c r="B85" s="61"/>
      <c r="C85" s="79"/>
      <c r="D85" s="16"/>
      <c r="E85" s="16"/>
      <c r="F85" s="6"/>
      <c r="G85" s="6"/>
      <c r="H85" s="6">
        <f aca="true" t="shared" si="12" ref="H85:H92">D85</f>
        <v>0</v>
      </c>
      <c r="I85" s="6">
        <f aca="true" t="shared" si="13" ref="I85:I92">E85</f>
        <v>0</v>
      </c>
    </row>
    <row r="86" spans="1:9" ht="15.75" customHeight="1">
      <c r="A86" s="14">
        <v>2210</v>
      </c>
      <c r="B86" s="61"/>
      <c r="C86" s="79"/>
      <c r="D86" s="16">
        <v>27.3</v>
      </c>
      <c r="E86" s="16">
        <v>24.9</v>
      </c>
      <c r="F86" s="6"/>
      <c r="G86" s="6"/>
      <c r="H86" s="6">
        <f t="shared" si="12"/>
        <v>27.3</v>
      </c>
      <c r="I86" s="6">
        <f t="shared" si="13"/>
        <v>24.9</v>
      </c>
    </row>
    <row r="87" spans="1:9" ht="36.75" customHeight="1" thickBot="1">
      <c r="A87" s="14">
        <v>2240</v>
      </c>
      <c r="B87" s="61"/>
      <c r="C87" s="79"/>
      <c r="D87" s="16">
        <v>9.7</v>
      </c>
      <c r="E87" s="16">
        <v>9.7</v>
      </c>
      <c r="F87" s="6"/>
      <c r="G87" s="6"/>
      <c r="H87" s="6">
        <f t="shared" si="12"/>
        <v>9.7</v>
      </c>
      <c r="I87" s="6">
        <f t="shared" si="13"/>
        <v>9.7</v>
      </c>
    </row>
    <row r="88" spans="1:9" ht="20.25" customHeight="1" hidden="1">
      <c r="A88" s="14">
        <v>2250</v>
      </c>
      <c r="B88" s="61"/>
      <c r="C88" s="79"/>
      <c r="D88" s="16"/>
      <c r="E88" s="16"/>
      <c r="F88" s="6"/>
      <c r="G88" s="6"/>
      <c r="H88" s="6">
        <f t="shared" si="12"/>
        <v>0</v>
      </c>
      <c r="I88" s="6">
        <f t="shared" si="13"/>
        <v>0</v>
      </c>
    </row>
    <row r="89" spans="1:9" ht="18.75" customHeight="1" hidden="1">
      <c r="A89" s="14">
        <v>2272</v>
      </c>
      <c r="B89" s="61"/>
      <c r="C89" s="79"/>
      <c r="D89" s="16"/>
      <c r="E89" s="16"/>
      <c r="F89" s="6"/>
      <c r="G89" s="6"/>
      <c r="H89" s="6">
        <f t="shared" si="12"/>
        <v>0</v>
      </c>
      <c r="I89" s="6">
        <f t="shared" si="13"/>
        <v>0</v>
      </c>
    </row>
    <row r="90" spans="1:9" ht="18.75" customHeight="1" hidden="1">
      <c r="A90" s="14">
        <v>2273</v>
      </c>
      <c r="B90" s="61"/>
      <c r="C90" s="79"/>
      <c r="D90" s="16"/>
      <c r="E90" s="16"/>
      <c r="F90" s="6"/>
      <c r="G90" s="6"/>
      <c r="H90" s="6">
        <f t="shared" si="12"/>
        <v>0</v>
      </c>
      <c r="I90" s="6">
        <f t="shared" si="13"/>
        <v>0</v>
      </c>
    </row>
    <row r="91" spans="1:9" ht="18.75" customHeight="1" hidden="1">
      <c r="A91" s="14">
        <v>2274</v>
      </c>
      <c r="B91" s="61"/>
      <c r="C91" s="79"/>
      <c r="D91" s="16"/>
      <c r="E91" s="16"/>
      <c r="F91" s="6"/>
      <c r="G91" s="6"/>
      <c r="H91" s="6">
        <f t="shared" si="12"/>
        <v>0</v>
      </c>
      <c r="I91" s="6">
        <f t="shared" si="13"/>
        <v>0</v>
      </c>
    </row>
    <row r="92" spans="1:9" ht="18" customHeight="1" hidden="1">
      <c r="A92" s="14">
        <v>2280</v>
      </c>
      <c r="B92" s="61"/>
      <c r="C92" s="79"/>
      <c r="D92" s="16"/>
      <c r="E92" s="16"/>
      <c r="F92" s="6"/>
      <c r="G92" s="6"/>
      <c r="H92" s="6">
        <f t="shared" si="12"/>
        <v>0</v>
      </c>
      <c r="I92" s="6">
        <f t="shared" si="13"/>
        <v>0</v>
      </c>
    </row>
    <row r="93" spans="1:9" ht="15.75" customHeight="1" hidden="1" thickBot="1">
      <c r="A93" s="19">
        <v>2800</v>
      </c>
      <c r="B93" s="61"/>
      <c r="C93" s="80"/>
      <c r="D93" s="20"/>
      <c r="E93" s="20"/>
      <c r="F93" s="21"/>
      <c r="G93" s="21"/>
      <c r="H93" s="21"/>
      <c r="I93" s="21"/>
    </row>
    <row r="94" spans="1:9" ht="21" customHeight="1" thickBot="1">
      <c r="A94" s="49">
        <v>113242</v>
      </c>
      <c r="B94" s="81" t="s">
        <v>34</v>
      </c>
      <c r="C94" s="75" t="s">
        <v>35</v>
      </c>
      <c r="D94" s="40">
        <f>SUM(D95:D97)</f>
        <v>527.6</v>
      </c>
      <c r="E94" s="33">
        <f>SUM(E95:E97)</f>
        <v>527.6</v>
      </c>
      <c r="F94" s="34">
        <f>SUM(F95:F97)</f>
        <v>0</v>
      </c>
      <c r="G94" s="34">
        <f>SUM(G95:G97)</f>
        <v>0</v>
      </c>
      <c r="H94" s="34">
        <f>D94+F94</f>
        <v>527.6</v>
      </c>
      <c r="I94" s="41">
        <f>E94+G94</f>
        <v>527.6</v>
      </c>
    </row>
    <row r="95" spans="1:9" ht="84" customHeight="1" thickBot="1">
      <c r="A95" s="28">
        <v>2730</v>
      </c>
      <c r="B95" s="61"/>
      <c r="C95" s="79"/>
      <c r="D95" s="29">
        <v>527.6</v>
      </c>
      <c r="E95" s="29">
        <v>527.6</v>
      </c>
      <c r="F95" s="46"/>
      <c r="G95" s="46"/>
      <c r="H95" s="31">
        <f>D95+F95</f>
        <v>527.6</v>
      </c>
      <c r="I95" s="31">
        <f>E95+G95</f>
        <v>527.6</v>
      </c>
    </row>
    <row r="96" spans="1:9" ht="15.75" customHeight="1" hidden="1">
      <c r="A96" s="14">
        <v>2240</v>
      </c>
      <c r="B96" s="61"/>
      <c r="C96" s="79"/>
      <c r="D96" s="16"/>
      <c r="E96" s="16"/>
      <c r="F96" s="7"/>
      <c r="G96" s="7"/>
      <c r="H96" s="6"/>
      <c r="I96" s="6"/>
    </row>
    <row r="97" spans="1:9" ht="28.5" customHeight="1" hidden="1">
      <c r="A97" s="86">
        <v>2610</v>
      </c>
      <c r="B97" s="62"/>
      <c r="C97" s="80"/>
      <c r="D97" s="20"/>
      <c r="E97" s="20"/>
      <c r="F97" s="21"/>
      <c r="G97" s="21"/>
      <c r="H97" s="21"/>
      <c r="I97" s="21"/>
    </row>
    <row r="98" spans="1:9" ht="18.75" customHeight="1" thickBot="1" thickTop="1">
      <c r="A98" s="87">
        <v>116030</v>
      </c>
      <c r="B98" s="104" t="s">
        <v>36</v>
      </c>
      <c r="C98" s="106" t="s">
        <v>37</v>
      </c>
      <c r="D98" s="93">
        <f>SUM(D99:D105)</f>
        <v>3541.5</v>
      </c>
      <c r="E98" s="93">
        <f>SUM(E99:E106)</f>
        <v>3537.8</v>
      </c>
      <c r="F98" s="93">
        <f>SUM(F99:F106)</f>
        <v>215.8</v>
      </c>
      <c r="G98" s="93">
        <f>SUM(G99:G106)</f>
        <v>258</v>
      </c>
      <c r="H98" s="93">
        <f>SUM(H99:H106)</f>
        <v>3757.3</v>
      </c>
      <c r="I98" s="93">
        <f>SUM(I99:I106)</f>
        <v>3795.8</v>
      </c>
    </row>
    <row r="99" spans="1:9" ht="15" customHeight="1" thickTop="1">
      <c r="A99" s="91">
        <v>2111</v>
      </c>
      <c r="B99" s="105"/>
      <c r="C99" s="107"/>
      <c r="D99" s="29">
        <v>1026.9</v>
      </c>
      <c r="E99" s="29">
        <v>1025.8</v>
      </c>
      <c r="F99" s="31"/>
      <c r="G99" s="31">
        <v>19.8</v>
      </c>
      <c r="H99" s="31">
        <f>D99+F99</f>
        <v>1026.9</v>
      </c>
      <c r="I99" s="31">
        <f>E99+G99</f>
        <v>1045.6</v>
      </c>
    </row>
    <row r="100" spans="1:9" ht="14.25" customHeight="1">
      <c r="A100" s="92">
        <v>2120</v>
      </c>
      <c r="B100" s="105"/>
      <c r="C100" s="107"/>
      <c r="D100" s="16">
        <v>226.8</v>
      </c>
      <c r="E100" s="16">
        <v>226.8</v>
      </c>
      <c r="F100" s="6"/>
      <c r="G100" s="6">
        <v>4.4</v>
      </c>
      <c r="H100" s="31">
        <f>D100+F100</f>
        <v>226.8</v>
      </c>
      <c r="I100" s="31">
        <f>E100+G100</f>
        <v>231.20000000000002</v>
      </c>
    </row>
    <row r="101" spans="1:9" ht="14.25" customHeight="1">
      <c r="A101" s="92">
        <v>2210</v>
      </c>
      <c r="B101" s="105"/>
      <c r="C101" s="107"/>
      <c r="D101" s="16">
        <v>778.9</v>
      </c>
      <c r="E101" s="16">
        <v>776.8</v>
      </c>
      <c r="F101" s="6"/>
      <c r="G101" s="6"/>
      <c r="H101" s="31">
        <f>D101+F101</f>
        <v>778.9</v>
      </c>
      <c r="I101" s="31">
        <f>E101+G101</f>
        <v>776.8</v>
      </c>
    </row>
    <row r="102" spans="1:9" ht="13.5" customHeight="1">
      <c r="A102" s="92">
        <v>2240</v>
      </c>
      <c r="B102" s="105"/>
      <c r="C102" s="107"/>
      <c r="D102" s="16">
        <v>1246.3</v>
      </c>
      <c r="E102" s="16">
        <v>1245.8</v>
      </c>
      <c r="F102" s="6"/>
      <c r="G102" s="6"/>
      <c r="H102" s="31">
        <f>D102+F102</f>
        <v>1246.3</v>
      </c>
      <c r="I102" s="31">
        <f>E102+G102</f>
        <v>1245.8</v>
      </c>
    </row>
    <row r="103" spans="1:9" ht="17.25" customHeight="1">
      <c r="A103" s="92">
        <v>2273</v>
      </c>
      <c r="B103" s="105"/>
      <c r="C103" s="107"/>
      <c r="D103" s="16">
        <v>253.8</v>
      </c>
      <c r="E103" s="16">
        <v>253.8</v>
      </c>
      <c r="F103" s="6"/>
      <c r="G103" s="6"/>
      <c r="H103" s="31">
        <f>D103+F103</f>
        <v>253.8</v>
      </c>
      <c r="I103" s="31">
        <f>E103+G103</f>
        <v>253.8</v>
      </c>
    </row>
    <row r="104" spans="1:9" ht="15.75" customHeight="1" hidden="1">
      <c r="A104" s="92">
        <v>2282</v>
      </c>
      <c r="B104" s="105"/>
      <c r="C104" s="107"/>
      <c r="D104" s="16"/>
      <c r="E104" s="16"/>
      <c r="F104" s="6"/>
      <c r="G104" s="6"/>
      <c r="H104" s="31">
        <f>D104+F104</f>
        <v>0</v>
      </c>
      <c r="I104" s="31">
        <f>E104+G104</f>
        <v>0</v>
      </c>
    </row>
    <row r="105" spans="1:9" ht="16.5" customHeight="1">
      <c r="A105" s="95">
        <v>2800</v>
      </c>
      <c r="B105" s="105"/>
      <c r="C105" s="107"/>
      <c r="D105" s="20">
        <v>8.8</v>
      </c>
      <c r="E105" s="20">
        <v>8.8</v>
      </c>
      <c r="F105" s="21"/>
      <c r="G105" s="21"/>
      <c r="H105" s="100">
        <f>D105+F105</f>
        <v>8.8</v>
      </c>
      <c r="I105" s="100">
        <f>E105+G105</f>
        <v>8.8</v>
      </c>
    </row>
    <row r="106" spans="1:9" ht="16.5" customHeight="1" thickBot="1">
      <c r="A106" s="95">
        <v>3110</v>
      </c>
      <c r="B106" s="84"/>
      <c r="C106" s="85"/>
      <c r="D106" s="20"/>
      <c r="E106" s="20"/>
      <c r="F106" s="21">
        <v>215.8</v>
      </c>
      <c r="G106" s="21">
        <v>233.8</v>
      </c>
      <c r="H106" s="21">
        <f>D106+F106</f>
        <v>215.8</v>
      </c>
      <c r="I106" s="21">
        <f>E106+G106</f>
        <v>233.8</v>
      </c>
    </row>
    <row r="107" spans="1:9" ht="32.25" customHeight="1" thickBot="1" thickTop="1">
      <c r="A107" s="87">
        <v>116082</v>
      </c>
      <c r="B107" s="81" t="s">
        <v>45</v>
      </c>
      <c r="C107" s="75" t="s">
        <v>46</v>
      </c>
      <c r="D107" s="97"/>
      <c r="E107" s="101"/>
      <c r="F107" s="94">
        <f>F108</f>
        <v>186.1</v>
      </c>
      <c r="G107" s="94">
        <f>G108</f>
        <v>182.1</v>
      </c>
      <c r="H107" s="94">
        <f>H108</f>
        <v>186.1</v>
      </c>
      <c r="I107" s="94">
        <f>I108</f>
        <v>182.1</v>
      </c>
    </row>
    <row r="108" spans="1:9" ht="60" customHeight="1" thickBot="1" thickTop="1">
      <c r="A108" s="98">
        <v>3110</v>
      </c>
      <c r="B108" s="62"/>
      <c r="C108" s="76"/>
      <c r="D108" s="99"/>
      <c r="E108" s="99"/>
      <c r="F108" s="100">
        <v>186.1</v>
      </c>
      <c r="G108" s="100">
        <v>182.1</v>
      </c>
      <c r="H108" s="100">
        <f>D108+F108</f>
        <v>186.1</v>
      </c>
      <c r="I108" s="100">
        <f>E108+G108</f>
        <v>182.1</v>
      </c>
    </row>
    <row r="109" spans="1:9" ht="27" customHeight="1" thickBot="1" thickTop="1">
      <c r="A109" s="87">
        <v>116083</v>
      </c>
      <c r="B109" s="81" t="s">
        <v>47</v>
      </c>
      <c r="C109" s="75" t="s">
        <v>48</v>
      </c>
      <c r="D109" s="96"/>
      <c r="E109" s="88"/>
      <c r="F109" s="94">
        <f>F110+F111</f>
        <v>1100</v>
      </c>
      <c r="G109" s="94">
        <f>G110+G111</f>
        <v>1100</v>
      </c>
      <c r="H109" s="94">
        <f>H110+H111</f>
        <v>1100</v>
      </c>
      <c r="I109" s="94">
        <f>I110+I111</f>
        <v>1100</v>
      </c>
    </row>
    <row r="110" spans="1:9" ht="90" customHeight="1" thickTop="1">
      <c r="A110" s="91">
        <v>3121</v>
      </c>
      <c r="B110" s="61"/>
      <c r="C110" s="64"/>
      <c r="D110" s="29"/>
      <c r="E110" s="29"/>
      <c r="F110" s="31">
        <v>1063.9</v>
      </c>
      <c r="G110" s="31">
        <v>1063.9</v>
      </c>
      <c r="H110" s="31">
        <f>F110</f>
        <v>1063.9</v>
      </c>
      <c r="I110" s="31">
        <f>G110</f>
        <v>1063.9</v>
      </c>
    </row>
    <row r="111" spans="1:9" ht="87" customHeight="1" thickBot="1">
      <c r="A111" s="95">
        <v>3160</v>
      </c>
      <c r="B111" s="62"/>
      <c r="C111" s="76"/>
      <c r="D111" s="20"/>
      <c r="E111" s="20"/>
      <c r="F111" s="21">
        <v>36.1</v>
      </c>
      <c r="G111" s="21">
        <v>36.1</v>
      </c>
      <c r="H111" s="100">
        <f>F111</f>
        <v>36.1</v>
      </c>
      <c r="I111" s="100">
        <f>G111</f>
        <v>36.1</v>
      </c>
    </row>
    <row r="112" spans="1:9" ht="24" customHeight="1" thickBot="1" thickTop="1">
      <c r="A112" s="87">
        <v>117363</v>
      </c>
      <c r="B112" s="81" t="s">
        <v>49</v>
      </c>
      <c r="C112" s="75" t="s">
        <v>50</v>
      </c>
      <c r="D112" s="96"/>
      <c r="E112" s="88"/>
      <c r="F112" s="94">
        <f>F113+F114</f>
        <v>1703.1999999999998</v>
      </c>
      <c r="G112" s="94">
        <f>G113+G114</f>
        <v>739.3</v>
      </c>
      <c r="H112" s="94">
        <f>H113+H114</f>
        <v>1703.1999999999998</v>
      </c>
      <c r="I112" s="94">
        <f>I113+I114</f>
        <v>739.3</v>
      </c>
    </row>
    <row r="113" spans="1:9" ht="74.25" customHeight="1" thickTop="1">
      <c r="A113" s="91">
        <v>3122</v>
      </c>
      <c r="B113" s="61"/>
      <c r="C113" s="64"/>
      <c r="D113" s="29"/>
      <c r="E113" s="29"/>
      <c r="F113" s="31">
        <v>609.9</v>
      </c>
      <c r="G113" s="31">
        <v>608.9</v>
      </c>
      <c r="H113" s="31">
        <f>F113</f>
        <v>609.9</v>
      </c>
      <c r="I113" s="31">
        <f>G113</f>
        <v>608.9</v>
      </c>
    </row>
    <row r="114" spans="1:9" ht="60" customHeight="1" thickBot="1">
      <c r="A114" s="92">
        <v>3132</v>
      </c>
      <c r="B114" s="62"/>
      <c r="C114" s="76"/>
      <c r="D114" s="16"/>
      <c r="E114" s="16"/>
      <c r="F114" s="6">
        <v>1093.3</v>
      </c>
      <c r="G114" s="6">
        <v>130.4</v>
      </c>
      <c r="H114" s="31">
        <f>F114</f>
        <v>1093.3</v>
      </c>
      <c r="I114" s="31">
        <f>G114</f>
        <v>130.4</v>
      </c>
    </row>
    <row r="115" spans="1:9" ht="16.5" customHeight="1" hidden="1">
      <c r="A115" s="92"/>
      <c r="B115" s="84"/>
      <c r="C115" s="85"/>
      <c r="D115" s="16"/>
      <c r="E115" s="16"/>
      <c r="F115" s="6"/>
      <c r="G115" s="6"/>
      <c r="H115" s="6"/>
      <c r="I115" s="6"/>
    </row>
    <row r="116" spans="1:9" ht="16.5" customHeight="1" hidden="1">
      <c r="A116" s="92"/>
      <c r="B116" s="84"/>
      <c r="C116" s="85"/>
      <c r="D116" s="16"/>
      <c r="E116" s="16"/>
      <c r="F116" s="6"/>
      <c r="G116" s="6"/>
      <c r="H116" s="6"/>
      <c r="I116" s="6"/>
    </row>
    <row r="117" spans="1:9" ht="16.5" customHeight="1" hidden="1">
      <c r="A117" s="92"/>
      <c r="B117" s="84"/>
      <c r="C117" s="85"/>
      <c r="D117" s="16"/>
      <c r="E117" s="16"/>
      <c r="F117" s="6"/>
      <c r="G117" s="6"/>
      <c r="H117" s="6"/>
      <c r="I117" s="6"/>
    </row>
    <row r="118" spans="1:9" ht="16.5" customHeight="1" hidden="1">
      <c r="A118" s="92"/>
      <c r="B118" s="84"/>
      <c r="C118" s="85"/>
      <c r="D118" s="16"/>
      <c r="E118" s="16"/>
      <c r="F118" s="6"/>
      <c r="G118" s="6"/>
      <c r="H118" s="6"/>
      <c r="I118" s="6"/>
    </row>
    <row r="119" spans="1:9" ht="16.5" customHeight="1" hidden="1">
      <c r="A119" s="92"/>
      <c r="B119" s="84"/>
      <c r="C119" s="85"/>
      <c r="D119" s="16"/>
      <c r="E119" s="16"/>
      <c r="F119" s="6"/>
      <c r="G119" s="6"/>
      <c r="H119" s="6"/>
      <c r="I119" s="6"/>
    </row>
    <row r="120" spans="1:9" ht="16.5" customHeight="1" hidden="1" thickBot="1">
      <c r="A120" s="95"/>
      <c r="B120" s="84"/>
      <c r="C120" s="85"/>
      <c r="D120" s="20"/>
      <c r="E120" s="20"/>
      <c r="F120" s="21"/>
      <c r="G120" s="21"/>
      <c r="H120" s="21"/>
      <c r="I120" s="21"/>
    </row>
    <row r="121" spans="1:9" ht="18.75" customHeight="1" thickBot="1" thickTop="1">
      <c r="A121" s="87">
        <v>117412</v>
      </c>
      <c r="B121" s="89" t="s">
        <v>38</v>
      </c>
      <c r="C121" s="79" t="s">
        <v>39</v>
      </c>
      <c r="D121" s="97">
        <f>D122</f>
        <v>295.3</v>
      </c>
      <c r="E121" s="101">
        <f>E122</f>
        <v>295.3</v>
      </c>
      <c r="F121" s="101">
        <f>F122</f>
        <v>0</v>
      </c>
      <c r="G121" s="101">
        <f>G122</f>
        <v>0</v>
      </c>
      <c r="H121" s="101">
        <f>H122</f>
        <v>0</v>
      </c>
      <c r="I121" s="103">
        <f>I122</f>
        <v>0</v>
      </c>
    </row>
    <row r="122" spans="1:9" ht="41.25" customHeight="1" thickBot="1" thickTop="1">
      <c r="A122" s="98">
        <v>2610</v>
      </c>
      <c r="B122" s="90"/>
      <c r="C122" s="80"/>
      <c r="D122" s="99">
        <v>295.3</v>
      </c>
      <c r="E122" s="99">
        <v>295.3</v>
      </c>
      <c r="F122" s="100"/>
      <c r="G122" s="100"/>
      <c r="H122" s="100"/>
      <c r="I122" s="100"/>
    </row>
    <row r="123" spans="1:9" ht="20.25" customHeight="1" thickBot="1" thickTop="1">
      <c r="A123" s="87">
        <v>117461</v>
      </c>
      <c r="B123" s="81" t="s">
        <v>40</v>
      </c>
      <c r="C123" s="75" t="s">
        <v>41</v>
      </c>
      <c r="D123" s="108">
        <f>D124</f>
        <v>2090.9</v>
      </c>
      <c r="E123" s="109">
        <f>E124</f>
        <v>2090.9</v>
      </c>
      <c r="F123" s="109">
        <f>F124+F125</f>
        <v>28</v>
      </c>
      <c r="G123" s="109">
        <f>G124+G125</f>
        <v>19.1</v>
      </c>
      <c r="H123" s="109">
        <f>H124+H125</f>
        <v>2118.9</v>
      </c>
      <c r="I123" s="109">
        <f>I124+I125</f>
        <v>2110</v>
      </c>
    </row>
    <row r="124" spans="1:9" ht="92.25" customHeight="1" thickTop="1">
      <c r="A124" s="98">
        <v>2240</v>
      </c>
      <c r="B124" s="89"/>
      <c r="C124" s="79"/>
      <c r="D124" s="16">
        <v>2090.9</v>
      </c>
      <c r="E124" s="16">
        <v>2090.9</v>
      </c>
      <c r="F124" s="6">
        <v>21</v>
      </c>
      <c r="G124" s="6">
        <v>19.1</v>
      </c>
      <c r="H124" s="6">
        <f>D124+F124</f>
        <v>2111.9</v>
      </c>
      <c r="I124" s="6">
        <f>E124+G124</f>
        <v>2110</v>
      </c>
    </row>
    <row r="125" spans="1:9" ht="18.75" customHeight="1" thickBot="1">
      <c r="A125" s="95">
        <v>3132</v>
      </c>
      <c r="B125" s="90"/>
      <c r="C125" s="80"/>
      <c r="D125" s="20"/>
      <c r="E125" s="20"/>
      <c r="F125" s="21">
        <v>7</v>
      </c>
      <c r="G125" s="21"/>
      <c r="H125" s="6">
        <f>D125+F125</f>
        <v>7</v>
      </c>
      <c r="I125" s="6">
        <f>E125+G125</f>
        <v>0</v>
      </c>
    </row>
    <row r="126" spans="1:9" ht="20.25" customHeight="1" thickBot="1" thickTop="1">
      <c r="A126" s="87">
        <v>118110</v>
      </c>
      <c r="B126" s="81" t="s">
        <v>42</v>
      </c>
      <c r="C126" s="75" t="s">
        <v>43</v>
      </c>
      <c r="D126" s="97">
        <f>D127</f>
        <v>60</v>
      </c>
      <c r="E126" s="101">
        <f>E127</f>
        <v>60</v>
      </c>
      <c r="F126" s="101">
        <f>F127</f>
        <v>0</v>
      </c>
      <c r="G126" s="101">
        <f>G127</f>
        <v>0</v>
      </c>
      <c r="H126" s="101">
        <f>H127</f>
        <v>0</v>
      </c>
      <c r="I126" s="103">
        <f>I127</f>
        <v>0</v>
      </c>
    </row>
    <row r="127" spans="1:9" ht="91.5" customHeight="1" thickBot="1" thickTop="1">
      <c r="A127" s="98">
        <v>2210</v>
      </c>
      <c r="B127" s="90"/>
      <c r="C127" s="80"/>
      <c r="D127" s="99">
        <v>60</v>
      </c>
      <c r="E127" s="99">
        <v>60</v>
      </c>
      <c r="F127" s="100"/>
      <c r="G127" s="100"/>
      <c r="H127" s="100"/>
      <c r="I127" s="100"/>
    </row>
    <row r="128" spans="1:9" ht="17.25" customHeight="1" thickBot="1" thickTop="1">
      <c r="A128" s="87">
        <v>118340</v>
      </c>
      <c r="B128" s="81" t="s">
        <v>44</v>
      </c>
      <c r="C128" s="75"/>
      <c r="D128" s="96"/>
      <c r="E128" s="88"/>
      <c r="F128" s="94">
        <f>F129+F130</f>
        <v>71.5</v>
      </c>
      <c r="G128" s="94">
        <f>G129+G130</f>
        <v>35.2</v>
      </c>
      <c r="H128" s="94">
        <f>H129+H130</f>
        <v>71.5</v>
      </c>
      <c r="I128" s="94">
        <f>I129+I130</f>
        <v>35.2</v>
      </c>
    </row>
    <row r="129" spans="1:9" ht="17.25" customHeight="1" thickTop="1">
      <c r="A129" s="91">
        <v>2240</v>
      </c>
      <c r="B129" s="61"/>
      <c r="C129" s="64"/>
      <c r="D129" s="29"/>
      <c r="E129" s="29"/>
      <c r="F129" s="31">
        <v>34.2</v>
      </c>
      <c r="G129" s="31"/>
      <c r="H129" s="31">
        <f>D129+F129</f>
        <v>34.2</v>
      </c>
      <c r="I129" s="31">
        <f>E129+G129</f>
        <v>0</v>
      </c>
    </row>
    <row r="130" spans="1:9" ht="16.5" customHeight="1">
      <c r="A130" s="92">
        <v>3142</v>
      </c>
      <c r="B130" s="62"/>
      <c r="C130" s="76"/>
      <c r="D130" s="16"/>
      <c r="E130" s="16"/>
      <c r="F130" s="6">
        <v>37.3</v>
      </c>
      <c r="G130" s="6">
        <v>35.2</v>
      </c>
      <c r="H130" s="31">
        <f>D130+F130</f>
        <v>37.3</v>
      </c>
      <c r="I130" s="31">
        <f>E130+G130</f>
        <v>35.2</v>
      </c>
    </row>
    <row r="131" spans="1:9" ht="18" customHeight="1">
      <c r="A131" s="47"/>
      <c r="B131" s="84"/>
      <c r="C131" s="85"/>
      <c r="D131" s="16"/>
      <c r="E131" s="16"/>
      <c r="F131" s="6"/>
      <c r="G131" s="6"/>
      <c r="H131" s="6"/>
      <c r="I131" s="6"/>
    </row>
    <row r="132" spans="1:10" ht="15.75">
      <c r="A132" s="22"/>
      <c r="B132" s="23"/>
      <c r="C132" s="50"/>
      <c r="D132" s="24"/>
      <c r="E132" s="24"/>
      <c r="F132" s="10"/>
      <c r="G132" s="10"/>
      <c r="H132" s="10"/>
      <c r="I132" s="10"/>
      <c r="J132" s="13"/>
    </row>
    <row r="133" spans="1:10" ht="15.75" customHeight="1">
      <c r="A133" s="25"/>
      <c r="B133" s="23"/>
      <c r="C133" s="50"/>
      <c r="D133" s="26"/>
      <c r="E133" s="27"/>
      <c r="F133" s="12"/>
      <c r="G133" s="12"/>
      <c r="H133" s="12"/>
      <c r="I133" s="12"/>
      <c r="J133" s="13"/>
    </row>
    <row r="134" spans="1:10" ht="15.75" customHeight="1">
      <c r="A134" s="25" t="s">
        <v>51</v>
      </c>
      <c r="B134" s="23"/>
      <c r="C134" s="50"/>
      <c r="D134" s="26" t="s">
        <v>52</v>
      </c>
      <c r="E134" s="27"/>
      <c r="F134" s="12"/>
      <c r="G134" s="12"/>
      <c r="H134" s="12"/>
      <c r="I134" s="12"/>
      <c r="J134" s="13"/>
    </row>
    <row r="135" spans="1:10" ht="15.75" customHeight="1">
      <c r="A135" s="25"/>
      <c r="B135" s="23"/>
      <c r="C135" s="50"/>
      <c r="D135" s="27"/>
      <c r="E135" s="27"/>
      <c r="F135" s="12"/>
      <c r="G135" s="12"/>
      <c r="H135" s="12"/>
      <c r="I135" s="12"/>
      <c r="J135" s="13"/>
    </row>
    <row r="136" spans="1:10" ht="15.75" customHeight="1">
      <c r="A136" s="25" t="s">
        <v>22</v>
      </c>
      <c r="B136" s="23"/>
      <c r="C136" s="50"/>
      <c r="D136" s="27" t="s">
        <v>53</v>
      </c>
      <c r="E136" s="27"/>
      <c r="F136" s="12"/>
      <c r="G136" s="12"/>
      <c r="H136" s="12"/>
      <c r="I136" s="12"/>
      <c r="J136" s="13"/>
    </row>
    <row r="137" spans="1:10" ht="15.75" customHeight="1">
      <c r="A137" s="25"/>
      <c r="B137" s="23"/>
      <c r="C137" s="50"/>
      <c r="D137" s="27"/>
      <c r="E137" s="27"/>
      <c r="F137" s="12"/>
      <c r="G137" s="12"/>
      <c r="H137" s="12"/>
      <c r="I137" s="12"/>
      <c r="J137" s="13"/>
    </row>
    <row r="138" spans="1:10" ht="15.75" customHeight="1">
      <c r="A138" s="22"/>
      <c r="B138" s="23"/>
      <c r="C138" s="50"/>
      <c r="D138" s="27"/>
      <c r="E138" s="27"/>
      <c r="F138" s="12"/>
      <c r="G138" s="12"/>
      <c r="H138" s="12"/>
      <c r="I138" s="12"/>
      <c r="J138" s="13"/>
    </row>
    <row r="139" spans="1:10" ht="15.75">
      <c r="A139" s="22"/>
      <c r="B139" s="52"/>
      <c r="C139" s="50"/>
      <c r="D139" s="24"/>
      <c r="E139" s="24"/>
      <c r="F139" s="10"/>
      <c r="G139" s="10"/>
      <c r="H139" s="10"/>
      <c r="I139" s="10"/>
      <c r="J139" s="13"/>
    </row>
    <row r="140" spans="1:10" ht="15.75" customHeight="1">
      <c r="A140" s="25"/>
      <c r="B140" s="52"/>
      <c r="C140" s="50"/>
      <c r="D140" s="27"/>
      <c r="E140" s="27"/>
      <c r="F140" s="12"/>
      <c r="G140" s="12"/>
      <c r="H140" s="12"/>
      <c r="I140" s="12"/>
      <c r="J140" s="13"/>
    </row>
    <row r="141" spans="1:10" ht="15.75" customHeight="1">
      <c r="A141" s="25"/>
      <c r="B141" s="52"/>
      <c r="C141" s="50"/>
      <c r="D141" s="27"/>
      <c r="E141" s="27"/>
      <c r="F141" s="12"/>
      <c r="G141" s="12"/>
      <c r="H141" s="12"/>
      <c r="I141" s="12"/>
      <c r="J141" s="13"/>
    </row>
    <row r="142" spans="1:10" ht="25.5" customHeight="1">
      <c r="A142" s="22"/>
      <c r="B142" s="52"/>
      <c r="C142" s="50"/>
      <c r="D142" s="27"/>
      <c r="E142" s="27"/>
      <c r="F142" s="12"/>
      <c r="G142" s="12"/>
      <c r="H142" s="12"/>
      <c r="I142" s="12"/>
      <c r="J142" s="13"/>
    </row>
    <row r="143" spans="1:10" ht="16.5" customHeight="1">
      <c r="A143" s="25"/>
      <c r="B143" s="52"/>
      <c r="C143" s="50"/>
      <c r="D143" s="27"/>
      <c r="E143" s="27"/>
      <c r="F143" s="12"/>
      <c r="G143" s="12"/>
      <c r="H143" s="12"/>
      <c r="I143" s="12"/>
      <c r="J143" s="13"/>
    </row>
    <row r="144" spans="1:9" ht="15.75" customHeight="1">
      <c r="A144" s="9"/>
      <c r="B144" s="53"/>
      <c r="C144" s="51"/>
      <c r="D144" s="10"/>
      <c r="E144" s="10"/>
      <c r="F144" s="10"/>
      <c r="G144" s="10"/>
      <c r="H144" s="10"/>
      <c r="I144" s="10"/>
    </row>
    <row r="145" spans="1:9" ht="15.75" customHeight="1">
      <c r="A145" s="11"/>
      <c r="B145" s="53"/>
      <c r="C145" s="51"/>
      <c r="D145" s="12"/>
      <c r="E145" s="12"/>
      <c r="F145" s="12"/>
      <c r="G145" s="12"/>
      <c r="H145" s="12"/>
      <c r="I145" s="12"/>
    </row>
    <row r="146" spans="1:9" ht="15.75" customHeight="1">
      <c r="A146" s="11"/>
      <c r="B146" s="53"/>
      <c r="C146" s="51"/>
      <c r="D146" s="12"/>
      <c r="E146" s="12"/>
      <c r="F146" s="12"/>
      <c r="G146" s="12"/>
      <c r="H146" s="12"/>
      <c r="I146" s="12"/>
    </row>
    <row r="147" spans="1:9" ht="15.75">
      <c r="A147" s="9"/>
      <c r="B147" s="13"/>
      <c r="C147" s="13"/>
      <c r="D147" s="13"/>
      <c r="E147" s="13"/>
      <c r="F147" s="13"/>
      <c r="G147" s="13"/>
      <c r="H147" s="13"/>
      <c r="I147" s="13"/>
    </row>
  </sheetData>
  <sheetProtection/>
  <mergeCells count="41">
    <mergeCell ref="B126:B127"/>
    <mergeCell ref="C126:C127"/>
    <mergeCell ref="B123:B125"/>
    <mergeCell ref="C123:C125"/>
    <mergeCell ref="B128:B130"/>
    <mergeCell ref="C128:C130"/>
    <mergeCell ref="C121:C122"/>
    <mergeCell ref="B121:B122"/>
    <mergeCell ref="B107:B108"/>
    <mergeCell ref="C107:C108"/>
    <mergeCell ref="B109:B111"/>
    <mergeCell ref="C109:C111"/>
    <mergeCell ref="B112:B114"/>
    <mergeCell ref="C112:C114"/>
    <mergeCell ref="C83:C93"/>
    <mergeCell ref="B83:B93"/>
    <mergeCell ref="C71:C82"/>
    <mergeCell ref="B71:B82"/>
    <mergeCell ref="B94:B97"/>
    <mergeCell ref="C94:C97"/>
    <mergeCell ref="B50:B64"/>
    <mergeCell ref="C50:C64"/>
    <mergeCell ref="B65:B70"/>
    <mergeCell ref="C65:C70"/>
    <mergeCell ref="A14:C14"/>
    <mergeCell ref="A34:C34"/>
    <mergeCell ref="B35:B49"/>
    <mergeCell ref="C35:C49"/>
    <mergeCell ref="C15:C28"/>
    <mergeCell ref="A11:A12"/>
    <mergeCell ref="B11:B12"/>
    <mergeCell ref="C11:C12"/>
    <mergeCell ref="D11:E11"/>
    <mergeCell ref="F11:G11"/>
    <mergeCell ref="H11:I11"/>
    <mergeCell ref="A4:I4"/>
    <mergeCell ref="A5:I5"/>
    <mergeCell ref="A6:I6"/>
    <mergeCell ref="A7:I7"/>
    <mergeCell ref="A8:I8"/>
    <mergeCell ref="A9:I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user</cp:lastModifiedBy>
  <cp:lastPrinted>2019-03-07T07:47:56Z</cp:lastPrinted>
  <dcterms:created xsi:type="dcterms:W3CDTF">2011-04-18T08:50:18Z</dcterms:created>
  <dcterms:modified xsi:type="dcterms:W3CDTF">2019-03-07T07:47:58Z</dcterms:modified>
  <cp:category/>
  <cp:version/>
  <cp:contentType/>
  <cp:contentStatus/>
</cp:coreProperties>
</file>